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date1904="1" showInkAnnotation="0" autoCompressPictures="0"/>
  <bookViews>
    <workbookView xWindow="4380" yWindow="-80" windowWidth="18560" windowHeight="161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15" i="1"/>
  <c r="F14" i="1"/>
  <c r="K5" i="1"/>
  <c r="I5" i="1"/>
  <c r="D5" i="1"/>
  <c r="K7" i="1"/>
  <c r="K8" i="1"/>
  <c r="K9" i="1"/>
  <c r="K6" i="1"/>
  <c r="I10" i="1"/>
  <c r="I7" i="1"/>
  <c r="I8" i="1"/>
  <c r="I9" i="1"/>
  <c r="I6" i="1"/>
  <c r="F7" i="1"/>
  <c r="F8" i="1"/>
  <c r="F9" i="1"/>
  <c r="F10" i="1"/>
  <c r="F11" i="1"/>
  <c r="F12" i="1"/>
  <c r="F6" i="1"/>
  <c r="D7" i="1"/>
  <c r="D8" i="1"/>
  <c r="D9" i="1"/>
  <c r="D10" i="1"/>
  <c r="D11" i="1"/>
  <c r="D6" i="1"/>
</calcChain>
</file>

<file path=xl/sharedStrings.xml><?xml version="1.0" encoding="utf-8"?>
<sst xmlns="http://schemas.openxmlformats.org/spreadsheetml/2006/main" count="50" uniqueCount="48">
  <si>
    <t>HFmax</t>
    <phoneticPr fontId="7" type="noConversion"/>
  </si>
  <si>
    <t>Neuromuscular Power</t>
    <phoneticPr fontId="7" type="noConversion"/>
  </si>
  <si>
    <t>Berechnung Puls- und Leistungszonen</t>
    <phoneticPr fontId="7" type="noConversion"/>
  </si>
  <si>
    <t>http://www.trainingbible.com/joesblog/2008/01/ftp-and-power.html</t>
  </si>
  <si>
    <t>http://home.trainingpeaks.com/media/154049/using%20heart%20rate-power-pace.pdf</t>
  </si>
  <si>
    <t>Zonen siehe:</t>
    <phoneticPr fontId="7" type="noConversion"/>
  </si>
  <si>
    <t>Friel, S. 57</t>
    <phoneticPr fontId="7" type="noConversion"/>
  </si>
  <si>
    <t>FTPw</t>
    <phoneticPr fontId="7" type="noConversion"/>
  </si>
  <si>
    <t>Puls</t>
    <phoneticPr fontId="7" type="noConversion"/>
  </si>
  <si>
    <t>Watt</t>
    <phoneticPr fontId="7" type="noConversion"/>
  </si>
  <si>
    <t>RPE</t>
    <phoneticPr fontId="7" type="noConversion"/>
  </si>
  <si>
    <t>Bereich</t>
    <phoneticPr fontId="7" type="noConversion"/>
  </si>
  <si>
    <t>5a</t>
    <phoneticPr fontId="7" type="noConversion"/>
  </si>
  <si>
    <t>5b</t>
    <phoneticPr fontId="7" type="noConversion"/>
  </si>
  <si>
    <t>5c (6)</t>
    <phoneticPr fontId="7" type="noConversion"/>
  </si>
  <si>
    <t>LSHF</t>
    <phoneticPr fontId="7" type="noConversion"/>
  </si>
  <si>
    <t>%</t>
    <phoneticPr fontId="7" type="noConversion"/>
  </si>
  <si>
    <t>%</t>
    <phoneticPr fontId="7" type="noConversion"/>
  </si>
  <si>
    <t>13 - 14</t>
    <phoneticPr fontId="7" type="noConversion"/>
  </si>
  <si>
    <t>15 - 16</t>
    <phoneticPr fontId="7" type="noConversion"/>
  </si>
  <si>
    <t>17</t>
    <phoneticPr fontId="7" type="noConversion"/>
  </si>
  <si>
    <t>18 - 19</t>
    <phoneticPr fontId="7" type="noConversion"/>
  </si>
  <si>
    <t>20</t>
    <phoneticPr fontId="7" type="noConversion"/>
  </si>
  <si>
    <t>&gt; 106%</t>
    <phoneticPr fontId="7" type="noConversion"/>
  </si>
  <si>
    <t>Tempotraining</t>
    <phoneticPr fontId="7" type="noConversion"/>
  </si>
  <si>
    <t>An der Schwelle</t>
    <phoneticPr fontId="7" type="noConversion"/>
  </si>
  <si>
    <t>Über der Schwelle</t>
    <phoneticPr fontId="7" type="noConversion"/>
  </si>
  <si>
    <t>Aerobe Kapazität</t>
    <phoneticPr fontId="7" type="noConversion"/>
  </si>
  <si>
    <t>Anaerobe Kapazität</t>
    <phoneticPr fontId="7" type="noConversion"/>
  </si>
  <si>
    <t>&gt;150%</t>
    <phoneticPr fontId="7" type="noConversion"/>
  </si>
  <si>
    <t>%</t>
    <phoneticPr fontId="7" type="noConversion"/>
  </si>
  <si>
    <t>Watt DE</t>
    <phoneticPr fontId="7" type="noConversion"/>
  </si>
  <si>
    <t>%</t>
    <phoneticPr fontId="7" type="noConversion"/>
  </si>
  <si>
    <t>&gt; 115%</t>
    <phoneticPr fontId="7" type="noConversion"/>
  </si>
  <si>
    <t>GA2</t>
    <phoneticPr fontId="7" type="noConversion"/>
  </si>
  <si>
    <t>EB</t>
    <phoneticPr fontId="7" type="noConversion"/>
  </si>
  <si>
    <t>SB</t>
    <phoneticPr fontId="7" type="noConversion"/>
  </si>
  <si>
    <t>Puls DE</t>
    <phoneticPr fontId="7" type="noConversion"/>
  </si>
  <si>
    <t>bis</t>
    <phoneticPr fontId="7" type="noConversion"/>
  </si>
  <si>
    <t>bis</t>
    <phoneticPr fontId="7" type="noConversion"/>
  </si>
  <si>
    <t>Regeneration</t>
    <phoneticPr fontId="7" type="noConversion"/>
  </si>
  <si>
    <t>&lt;10</t>
    <phoneticPr fontId="7" type="noConversion"/>
  </si>
  <si>
    <t>Rekom</t>
    <phoneticPr fontId="7" type="noConversion"/>
  </si>
  <si>
    <t>Aerobe Ausdauer</t>
    <phoneticPr fontId="7" type="noConversion"/>
  </si>
  <si>
    <t>10 - 12</t>
    <phoneticPr fontId="7" type="noConversion"/>
  </si>
  <si>
    <t>GA1</t>
    <phoneticPr fontId="7" type="noConversion"/>
  </si>
  <si>
    <t>Sweet Spot (Anfang)</t>
  </si>
  <si>
    <t>Sweet Spot (Ende)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</si>
</sst>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/>
    <xf numFmtId="0" fontId="6" fillId="0" borderId="0" xfId="0" applyFont="1"/>
    <xf numFmtId="0" fontId="7" fillId="0" borderId="0" xfId="0" applyFont="1"/>
    <xf numFmtId="49" fontId="7" fillId="0" borderId="0" xfId="0" applyNumberFormat="1" applyFont="1"/>
    <xf numFmtId="9" fontId="0" fillId="0" borderId="5" xfId="0" applyNumberFormat="1" applyBorder="1"/>
    <xf numFmtId="1" fontId="0" fillId="0" borderId="6" xfId="0" applyNumberFormat="1" applyBorder="1"/>
    <xf numFmtId="0" fontId="0" fillId="0" borderId="5" xfId="0" applyBorder="1" applyAlignment="1">
      <alignment horizontal="right"/>
    </xf>
    <xf numFmtId="0" fontId="0" fillId="0" borderId="11" xfId="0" applyBorder="1"/>
    <xf numFmtId="0" fontId="0" fillId="0" borderId="13" xfId="0" applyBorder="1"/>
    <xf numFmtId="49" fontId="0" fillId="0" borderId="7" xfId="0" applyNumberFormat="1" applyBorder="1"/>
    <xf numFmtId="0" fontId="0" fillId="0" borderId="5" xfId="0" applyBorder="1"/>
    <xf numFmtId="49" fontId="6" fillId="0" borderId="10" xfId="0" applyNumberFormat="1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4" xfId="0" applyNumberFormat="1" applyBorder="1"/>
    <xf numFmtId="0" fontId="6" fillId="0" borderId="1" xfId="0" applyFont="1" applyBorder="1"/>
    <xf numFmtId="0" fontId="6" fillId="0" borderId="8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1" fontId="6" fillId="0" borderId="6" xfId="0" applyNumberFormat="1" applyFont="1" applyBorder="1"/>
    <xf numFmtId="0" fontId="6" fillId="0" borderId="6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12" xfId="0" applyFont="1" applyBorder="1"/>
    <xf numFmtId="0" fontId="6" fillId="0" borderId="5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0" borderId="13" xfId="0" applyNumberFormat="1" applyBorder="1"/>
    <xf numFmtId="1" fontId="5" fillId="0" borderId="6" xfId="0" applyNumberFormat="1" applyFont="1" applyBorder="1"/>
    <xf numFmtId="1" fontId="5" fillId="0" borderId="13" xfId="0" applyNumberFormat="1" applyFont="1" applyBorder="1"/>
    <xf numFmtId="0" fontId="5" fillId="0" borderId="6" xfId="0" applyFont="1" applyBorder="1"/>
    <xf numFmtId="0" fontId="5" fillId="0" borderId="13" xfId="0" applyFont="1" applyBorder="1"/>
    <xf numFmtId="0" fontId="0" fillId="0" borderId="0" xfId="0" applyBorder="1"/>
    <xf numFmtId="9" fontId="0" fillId="0" borderId="5" xfId="0" applyNumberFormat="1" applyBorder="1" applyAlignment="1">
      <alignment horizontal="right"/>
    </xf>
    <xf numFmtId="9" fontId="0" fillId="0" borderId="11" xfId="0" applyNumberFormat="1" applyBorder="1" applyAlignment="1">
      <alignment horizontal="right"/>
    </xf>
    <xf numFmtId="9" fontId="0" fillId="0" borderId="5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7" xfId="0" applyBorder="1"/>
    <xf numFmtId="49" fontId="0" fillId="0" borderId="6" xfId="0" applyNumberFormat="1" applyBorder="1"/>
    <xf numFmtId="9" fontId="0" fillId="0" borderId="1" xfId="0" applyNumberFormat="1" applyBorder="1"/>
    <xf numFmtId="0" fontId="6" fillId="0" borderId="2" xfId="0" applyFont="1" applyBorder="1"/>
    <xf numFmtId="49" fontId="0" fillId="0" borderId="2" xfId="0" applyNumberFormat="1" applyFill="1" applyBorder="1"/>
    <xf numFmtId="0" fontId="0" fillId="0" borderId="3" xfId="0" applyBorder="1"/>
    <xf numFmtId="14" fontId="4" fillId="0" borderId="0" xfId="0" applyNumberFormat="1" applyFont="1"/>
    <xf numFmtId="49" fontId="3" fillId="0" borderId="2" xfId="0" applyNumberFormat="1" applyFont="1" applyBorder="1" applyAlignment="1">
      <alignment horizontal="right"/>
    </xf>
    <xf numFmtId="0" fontId="1" fillId="0" borderId="5" xfId="0" applyFont="1" applyBorder="1"/>
    <xf numFmtId="0" fontId="2" fillId="0" borderId="0" xfId="0" applyFont="1" applyBorder="1"/>
    <xf numFmtId="9" fontId="2" fillId="0" borderId="5" xfId="0" applyNumberFormat="1" applyFont="1" applyBorder="1" applyAlignment="1">
      <alignment horizontal="right"/>
    </xf>
    <xf numFmtId="1" fontId="3" fillId="0" borderId="6" xfId="0" applyNumberFormat="1" applyFont="1" applyBorder="1"/>
    <xf numFmtId="49" fontId="8" fillId="0" borderId="10" xfId="0" applyNumberFormat="1" applyFont="1" applyBorder="1"/>
    <xf numFmtId="9" fontId="8" fillId="0" borderId="8" xfId="0" applyNumberFormat="1" applyFont="1" applyFill="1" applyBorder="1" applyAlignment="1">
      <alignment horizontal="right"/>
    </xf>
    <xf numFmtId="1" fontId="1" fillId="0" borderId="6" xfId="0" applyNumberFormat="1" applyFont="1" applyBorder="1"/>
    <xf numFmtId="9" fontId="2" fillId="0" borderId="8" xfId="0" applyNumberFormat="1" applyFont="1" applyFill="1" applyBorder="1" applyAlignment="1">
      <alignment horizontal="right"/>
    </xf>
    <xf numFmtId="0" fontId="8" fillId="0" borderId="0" xfId="0" applyFont="1"/>
    <xf numFmtId="0" fontId="8" fillId="0" borderId="5" xfId="0" applyFont="1" applyBorder="1"/>
    <xf numFmtId="0" fontId="1" fillId="0" borderId="0" xfId="0" applyFont="1" applyBorder="1"/>
    <xf numFmtId="9" fontId="2" fillId="0" borderId="5" xfId="0" applyNumberFormat="1" applyFont="1" applyBorder="1"/>
    <xf numFmtId="9" fontId="8" fillId="0" borderId="5" xfId="0" applyNumberFormat="1" applyFont="1" applyBorder="1"/>
    <xf numFmtId="0" fontId="1" fillId="0" borderId="6" xfId="0" applyFont="1" applyBorder="1"/>
    <xf numFmtId="49" fontId="2" fillId="0" borderId="7" xfId="0" applyNumberFormat="1" applyFont="1" applyBorder="1"/>
    <xf numFmtId="9" fontId="8" fillId="0" borderId="5" xfId="0" applyNumberFormat="1" applyFont="1" applyBorder="1" applyAlignment="1">
      <alignment horizontal="right"/>
    </xf>
    <xf numFmtId="0" fontId="1" fillId="0" borderId="9" xfId="0" applyFont="1" applyBorder="1"/>
    <xf numFmtId="0" fontId="2" fillId="0" borderId="5" xfId="0" applyFont="1" applyBorder="1"/>
    <xf numFmtId="0" fontId="3" fillId="0" borderId="0" xfId="0" applyFont="1" applyBorder="1"/>
    <xf numFmtId="0" fontId="3" fillId="0" borderId="6" xfId="0" applyFont="1" applyBorder="1"/>
    <xf numFmtId="49" fontId="8" fillId="0" borderId="7" xfId="0" applyNumberFormat="1" applyFont="1" applyBorder="1"/>
    <xf numFmtId="9" fontId="8" fillId="0" borderId="5" xfId="0" applyNumberFormat="1" applyFont="1" applyBorder="1" applyAlignment="1">
      <alignment horizontal="right"/>
    </xf>
    <xf numFmtId="9" fontId="2" fillId="0" borderId="5" xfId="0" applyNumberFormat="1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2" borderId="9" xfId="0" applyFont="1" applyFill="1" applyBorder="1"/>
    <xf numFmtId="0" fontId="6" fillId="2" borderId="6" xfId="0" applyFont="1" applyFill="1" applyBorder="1"/>
    <xf numFmtId="0" fontId="6" fillId="2" borderId="13" xfId="0" applyFont="1" applyFill="1" applyBorder="1"/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Layout" workbookViewId="0">
      <selection activeCell="A27" sqref="A27"/>
    </sheetView>
  </sheetViews>
  <sheetFormatPr baseColWidth="10" defaultRowHeight="13" x14ac:dyDescent="0"/>
  <cols>
    <col min="1" max="1" width="14.85546875" customWidth="1"/>
    <col min="2" max="2" width="5.42578125" bestFit="1" customWidth="1"/>
    <col min="3" max="3" width="7" bestFit="1" customWidth="1"/>
    <col min="4" max="4" width="4.140625" bestFit="1" customWidth="1"/>
    <col min="5" max="5" width="7.140625" bestFit="1" customWidth="1"/>
    <col min="6" max="6" width="4.42578125" style="1" bestFit="1" customWidth="1"/>
    <col min="7" max="7" width="6.42578125" bestFit="1" customWidth="1"/>
    <col min="8" max="8" width="6.5703125" bestFit="1" customWidth="1"/>
    <col min="9" max="9" width="4.140625" bestFit="1" customWidth="1"/>
    <col min="10" max="10" width="6.5703125" customWidth="1"/>
    <col min="11" max="11" width="3.85546875" customWidth="1"/>
    <col min="12" max="12" width="6.140625" bestFit="1" customWidth="1"/>
  </cols>
  <sheetData>
    <row r="1" spans="1:13">
      <c r="A1" s="2" t="s">
        <v>2</v>
      </c>
      <c r="M1" s="44"/>
    </row>
    <row r="3" spans="1:13">
      <c r="C3" s="69" t="s">
        <v>8</v>
      </c>
      <c r="D3" s="70"/>
      <c r="E3" s="69" t="s">
        <v>9</v>
      </c>
      <c r="F3" s="70"/>
      <c r="G3" s="12" t="s">
        <v>10</v>
      </c>
      <c r="H3" s="71" t="s">
        <v>37</v>
      </c>
      <c r="I3" s="72"/>
      <c r="J3" s="72" t="s">
        <v>31</v>
      </c>
      <c r="K3" s="73"/>
    </row>
    <row r="4" spans="1:13">
      <c r="A4" s="17" t="s">
        <v>11</v>
      </c>
      <c r="B4" s="13"/>
      <c r="C4" s="14" t="s">
        <v>16</v>
      </c>
      <c r="D4" s="15" t="s">
        <v>39</v>
      </c>
      <c r="E4" s="14" t="s">
        <v>17</v>
      </c>
      <c r="F4" s="15" t="s">
        <v>39</v>
      </c>
      <c r="G4" s="16"/>
      <c r="H4" s="26" t="s">
        <v>30</v>
      </c>
      <c r="I4" s="27" t="s">
        <v>38</v>
      </c>
      <c r="J4" s="26" t="s">
        <v>32</v>
      </c>
      <c r="K4" s="27" t="s">
        <v>38</v>
      </c>
    </row>
    <row r="5" spans="1:13">
      <c r="A5" s="46"/>
      <c r="B5" s="47"/>
      <c r="C5" s="48">
        <v>0.65</v>
      </c>
      <c r="D5" s="49">
        <f>C5*$B$16</f>
        <v>108.55</v>
      </c>
      <c r="E5" s="58">
        <v>0.35</v>
      </c>
      <c r="F5" s="59">
        <f>E5*$B$18</f>
        <v>105</v>
      </c>
      <c r="G5" s="50"/>
      <c r="H5" s="51">
        <v>0</v>
      </c>
      <c r="I5" s="52">
        <f>H5*$B$17</f>
        <v>0</v>
      </c>
      <c r="J5" s="53">
        <v>0</v>
      </c>
      <c r="K5" s="49">
        <f>J5*$B$18</f>
        <v>0</v>
      </c>
      <c r="L5" s="54"/>
    </row>
    <row r="6" spans="1:13">
      <c r="A6" s="55" t="s">
        <v>40</v>
      </c>
      <c r="B6" s="56">
        <v>1</v>
      </c>
      <c r="C6" s="57">
        <v>0.81</v>
      </c>
      <c r="D6" s="49">
        <f>C6*$B$16</f>
        <v>135.27000000000001</v>
      </c>
      <c r="E6" s="58">
        <v>0.55000000000000004</v>
      </c>
      <c r="F6" s="59">
        <f>E6*$B$18</f>
        <v>165</v>
      </c>
      <c r="G6" s="60" t="s">
        <v>41</v>
      </c>
      <c r="H6" s="48">
        <v>0.6</v>
      </c>
      <c r="I6" s="49">
        <f>H6*$B$17</f>
        <v>114</v>
      </c>
      <c r="J6" s="61">
        <v>0.55000000000000004</v>
      </c>
      <c r="K6" s="52">
        <f>J6*$B$18</f>
        <v>165</v>
      </c>
      <c r="L6" s="62" t="s">
        <v>42</v>
      </c>
    </row>
    <row r="7" spans="1:13">
      <c r="A7" s="63" t="s">
        <v>43</v>
      </c>
      <c r="B7" s="64">
        <v>2</v>
      </c>
      <c r="C7" s="58">
        <v>0.88</v>
      </c>
      <c r="D7" s="52">
        <f t="shared" ref="D7:D11" si="0">C7*$B$16</f>
        <v>146.96</v>
      </c>
      <c r="E7" s="57">
        <v>0.75</v>
      </c>
      <c r="F7" s="65">
        <f t="shared" ref="F7:F15" si="1">E7*$B$18</f>
        <v>225</v>
      </c>
      <c r="G7" s="66" t="s">
        <v>44</v>
      </c>
      <c r="H7" s="67">
        <v>0.75</v>
      </c>
      <c r="I7" s="52">
        <f t="shared" ref="I7:I10" si="2">H7*$B$17</f>
        <v>142.5</v>
      </c>
      <c r="J7" s="68">
        <v>0.77</v>
      </c>
      <c r="K7" s="49">
        <f t="shared" ref="K7:K9" si="3">J7*$B$18</f>
        <v>231</v>
      </c>
      <c r="L7" s="65" t="s">
        <v>45</v>
      </c>
    </row>
    <row r="8" spans="1:13">
      <c r="A8" s="11" t="s">
        <v>24</v>
      </c>
      <c r="B8" s="22">
        <v>3</v>
      </c>
      <c r="C8" s="5">
        <v>0.93</v>
      </c>
      <c r="D8" s="20">
        <f t="shared" si="0"/>
        <v>155.31</v>
      </c>
      <c r="E8" s="5">
        <v>0.9</v>
      </c>
      <c r="F8" s="21">
        <f t="shared" si="1"/>
        <v>270</v>
      </c>
      <c r="G8" s="10" t="s">
        <v>18</v>
      </c>
      <c r="H8" s="34">
        <v>0.8</v>
      </c>
      <c r="I8" s="29">
        <f t="shared" si="2"/>
        <v>152</v>
      </c>
      <c r="J8" s="36">
        <v>0.9</v>
      </c>
      <c r="K8" s="29">
        <f t="shared" si="3"/>
        <v>270</v>
      </c>
      <c r="L8" s="31" t="s">
        <v>34</v>
      </c>
    </row>
    <row r="9" spans="1:13">
      <c r="A9" s="11" t="s">
        <v>25</v>
      </c>
      <c r="B9" s="22">
        <v>4</v>
      </c>
      <c r="C9" s="5">
        <v>1</v>
      </c>
      <c r="D9" s="20">
        <f t="shared" si="0"/>
        <v>167</v>
      </c>
      <c r="E9" s="5">
        <v>1.05</v>
      </c>
      <c r="F9" s="21">
        <f t="shared" si="1"/>
        <v>315</v>
      </c>
      <c r="G9" s="10" t="s">
        <v>19</v>
      </c>
      <c r="H9" s="34">
        <v>0.9</v>
      </c>
      <c r="I9" s="29">
        <f t="shared" si="2"/>
        <v>171</v>
      </c>
      <c r="J9" s="36">
        <v>1.1499999999999999</v>
      </c>
      <c r="K9" s="29">
        <f t="shared" si="3"/>
        <v>345</v>
      </c>
      <c r="L9" s="31" t="s">
        <v>35</v>
      </c>
    </row>
    <row r="10" spans="1:13">
      <c r="A10" s="11" t="s">
        <v>26</v>
      </c>
      <c r="B10" s="23" t="s">
        <v>12</v>
      </c>
      <c r="C10" s="5">
        <v>1.02</v>
      </c>
      <c r="D10" s="20">
        <f t="shared" si="0"/>
        <v>170.34</v>
      </c>
      <c r="E10" s="5">
        <v>1.2</v>
      </c>
      <c r="F10" s="21">
        <f t="shared" si="1"/>
        <v>360</v>
      </c>
      <c r="G10" s="10" t="s">
        <v>20</v>
      </c>
      <c r="H10" s="35">
        <v>1</v>
      </c>
      <c r="I10" s="30">
        <f t="shared" si="2"/>
        <v>190</v>
      </c>
      <c r="J10" s="37" t="s">
        <v>33</v>
      </c>
      <c r="K10" s="28"/>
      <c r="L10" s="32" t="s">
        <v>36</v>
      </c>
    </row>
    <row r="11" spans="1:13">
      <c r="A11" s="11" t="s">
        <v>27</v>
      </c>
      <c r="B11" s="23" t="s">
        <v>13</v>
      </c>
      <c r="C11" s="5">
        <v>1.05</v>
      </c>
      <c r="D11" s="20">
        <f t="shared" si="0"/>
        <v>175.35</v>
      </c>
      <c r="E11" s="5">
        <v>1.2</v>
      </c>
      <c r="F11" s="21">
        <f t="shared" si="1"/>
        <v>360</v>
      </c>
      <c r="G11" s="10" t="s">
        <v>21</v>
      </c>
    </row>
    <row r="12" spans="1:13">
      <c r="A12" s="11" t="s">
        <v>28</v>
      </c>
      <c r="B12" s="23" t="s">
        <v>14</v>
      </c>
      <c r="C12" s="7" t="s">
        <v>23</v>
      </c>
      <c r="D12" s="6"/>
      <c r="E12" s="5">
        <v>1.5</v>
      </c>
      <c r="F12" s="21">
        <f t="shared" si="1"/>
        <v>450</v>
      </c>
      <c r="G12" s="10" t="s">
        <v>22</v>
      </c>
    </row>
    <row r="13" spans="1:13">
      <c r="A13" s="8" t="s">
        <v>1</v>
      </c>
      <c r="B13" s="24">
        <v>7</v>
      </c>
      <c r="C13" s="8"/>
      <c r="D13" s="9"/>
      <c r="E13" s="11" t="s">
        <v>29</v>
      </c>
      <c r="F13" s="39"/>
      <c r="G13" s="38"/>
    </row>
    <row r="14" spans="1:13">
      <c r="A14" s="33"/>
      <c r="B14" s="22"/>
      <c r="C14" s="33"/>
      <c r="D14" s="33"/>
      <c r="E14" s="40">
        <v>0.85</v>
      </c>
      <c r="F14" s="41">
        <f t="shared" si="1"/>
        <v>255</v>
      </c>
      <c r="G14" s="42" t="s">
        <v>46</v>
      </c>
      <c r="H14" s="13"/>
      <c r="I14" s="43"/>
    </row>
    <row r="15" spans="1:13">
      <c r="E15" s="40">
        <v>0.95</v>
      </c>
      <c r="F15" s="45">
        <f t="shared" si="1"/>
        <v>285</v>
      </c>
      <c r="G15" s="42" t="s">
        <v>47</v>
      </c>
      <c r="H15" s="13"/>
      <c r="I15" s="43"/>
    </row>
    <row r="16" spans="1:13">
      <c r="A16" s="18" t="s">
        <v>15</v>
      </c>
      <c r="B16" s="74">
        <v>167</v>
      </c>
      <c r="C16" s="3"/>
    </row>
    <row r="17" spans="1:8">
      <c r="A17" s="25" t="s">
        <v>0</v>
      </c>
      <c r="B17" s="75">
        <v>190</v>
      </c>
      <c r="C17" s="3"/>
    </row>
    <row r="18" spans="1:8">
      <c r="A18" s="19" t="s">
        <v>7</v>
      </c>
      <c r="B18" s="76">
        <v>300</v>
      </c>
      <c r="C18" s="3"/>
    </row>
    <row r="20" spans="1:8">
      <c r="A20" s="3" t="s">
        <v>5</v>
      </c>
      <c r="B20" s="3"/>
      <c r="C20" s="3"/>
      <c r="D20" s="3"/>
      <c r="E20" s="3"/>
      <c r="F20" s="4"/>
      <c r="G20" s="3"/>
      <c r="H20" s="3"/>
    </row>
    <row r="21" spans="1:8">
      <c r="A21" s="3" t="s">
        <v>6</v>
      </c>
      <c r="B21" s="3"/>
      <c r="C21" s="3"/>
      <c r="D21" s="3"/>
      <c r="E21" s="3"/>
      <c r="F21" s="4"/>
      <c r="G21" s="3"/>
      <c r="H21" s="3"/>
    </row>
    <row r="22" spans="1:8">
      <c r="A22" s="3" t="s">
        <v>3</v>
      </c>
      <c r="B22" s="3"/>
      <c r="C22" s="3"/>
      <c r="D22" s="3"/>
      <c r="E22" s="3"/>
      <c r="F22" s="4"/>
      <c r="G22" s="3"/>
      <c r="H22" s="3"/>
    </row>
    <row r="23" spans="1:8">
      <c r="A23" s="3" t="s">
        <v>4</v>
      </c>
      <c r="B23" s="3"/>
      <c r="C23" s="3"/>
      <c r="D23" s="3"/>
      <c r="E23" s="3"/>
      <c r="F23" s="4"/>
      <c r="G23" s="3"/>
      <c r="H23" s="3"/>
    </row>
    <row r="24" spans="1:8">
      <c r="A24" s="3"/>
      <c r="B24" s="3"/>
      <c r="C24" s="3"/>
      <c r="D24" s="3"/>
      <c r="E24" s="3"/>
      <c r="F24" s="4"/>
      <c r="G24" s="3"/>
      <c r="H24" s="3"/>
    </row>
    <row r="25" spans="1:8">
      <c r="A25" s="3"/>
      <c r="B25" s="3"/>
      <c r="C25" s="3"/>
      <c r="D25" s="3"/>
      <c r="E25" s="3"/>
      <c r="F25" s="4"/>
      <c r="G25" s="3"/>
      <c r="H25" s="3"/>
    </row>
    <row r="26" spans="1:8">
      <c r="A26" s="3"/>
      <c r="B26" s="3"/>
      <c r="C26" s="3"/>
      <c r="D26" s="3"/>
      <c r="E26" s="3"/>
      <c r="F26" s="4"/>
      <c r="G26" s="3"/>
      <c r="H26" s="3"/>
    </row>
    <row r="27" spans="1:8">
      <c r="A27" s="3"/>
      <c r="B27" s="3"/>
      <c r="C27" s="3"/>
      <c r="D27" s="3"/>
      <c r="E27" s="3"/>
      <c r="F27" s="4"/>
      <c r="G27" s="3"/>
      <c r="H27" s="3"/>
    </row>
    <row r="28" spans="1:8">
      <c r="A28" s="3"/>
      <c r="B28" s="3"/>
      <c r="C28" s="3"/>
      <c r="D28" s="3"/>
      <c r="E28" s="3"/>
      <c r="F28" s="4"/>
      <c r="G28" s="3"/>
      <c r="H28" s="3"/>
    </row>
  </sheetData>
  <mergeCells count="4">
    <mergeCell ref="C3:D3"/>
    <mergeCell ref="E3:F3"/>
    <mergeCell ref="H3:I3"/>
    <mergeCell ref="J3:K3"/>
  </mergeCells>
  <phoneticPr fontId="7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Pansy</dc:creator>
  <cp:lastModifiedBy>J P</cp:lastModifiedBy>
  <cp:lastPrinted>2010-03-17T17:21:04Z</cp:lastPrinted>
  <dcterms:created xsi:type="dcterms:W3CDTF">2010-01-26T15:13:44Z</dcterms:created>
  <dcterms:modified xsi:type="dcterms:W3CDTF">2013-12-23T11:00:01Z</dcterms:modified>
</cp:coreProperties>
</file>